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 10 СД 29.10.2021\5.10 от 29.10.2021 Бюджет\"/>
    </mc:Choice>
  </mc:AlternateContent>
  <xr:revisionPtr revIDLastSave="0" documentId="13_ncr:1_{E58D77EB-24D0-41E7-9D73-B551ADC0BEEA}" xr6:coauthVersionLast="47" xr6:coauthVersionMax="47" xr10:uidLastSave="{00000000-0000-0000-0000-000000000000}"/>
  <bookViews>
    <workbookView xWindow="0" yWindow="45" windowWidth="28785" windowHeight="15555" xr2:uid="{00000000-000D-0000-FFFF-FFFF00000000}"/>
  </bookViews>
  <sheets>
    <sheet name="Приложение №8" sheetId="1" r:id="rId1"/>
  </sheets>
  <definedNames>
    <definedName name="_xlnm.Print_Titles" localSheetId="0">'Приложение №8'!$14:$17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1" l="1"/>
  <c r="G58" i="1" s="1"/>
  <c r="G57" i="1" s="1"/>
  <c r="G56" i="1" s="1"/>
  <c r="G74" i="1" s="1"/>
  <c r="H74" i="1"/>
  <c r="I74" i="1"/>
  <c r="H56" i="1"/>
  <c r="H57" i="1"/>
  <c r="H58" i="1"/>
  <c r="H59" i="1"/>
  <c r="H64" i="1"/>
  <c r="H71" i="1"/>
  <c r="H72" i="1"/>
  <c r="G64" i="1"/>
</calcChain>
</file>

<file path=xl/sharedStrings.xml><?xml version="1.0" encoding="utf-8"?>
<sst xmlns="http://schemas.openxmlformats.org/spreadsheetml/2006/main" count="247" uniqueCount="84">
  <si>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</si>
  <si>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</si>
  <si>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</si>
  <si>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</si>
  <si>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</si>
  <si>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</si>
  <si>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</si>
  <si>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</si>
  <si>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</si>
  <si>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</si>
  <si>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</si>
  <si>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</si>
  <si>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</si>
  <si>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</si>
  <si>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</si>
  <si>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</si>
  <si>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</si>
  <si>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</si>
  <si>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</si>
  <si>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</si>
  <si>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</si>
  <si>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</si>
  <si>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</si>
  <si>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</si>
  <si>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</si>
  <si>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</si>
  <si>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</si>
  <si>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</si>
  <si>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</si>
  <si>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</si>
  <si>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</si>
  <si>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</si>
  <si>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</si>
  <si>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</si>
  <si>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</si>
  <si>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</si>
  <si>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</si>
  <si>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</si>
  <si>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</si>
  <si>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</si>
  <si>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</si>
  <si>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</si>
  <si>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</si>
  <si>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</si>
  <si>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</si>
  <si>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</si>
  <si>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</si>
  <si>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</si>
  <si>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</si>
  <si>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</si>
  <si>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</si>
  <si>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</si>
  <si>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</si>
  <si>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</si>
  <si>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</si>
  <si>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</si>
  <si>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</si>
  <si>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</si>
  <si>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</si>
  <si>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</si>
  <si>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</si>
  <si>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</si>
  <si>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</si>
  <si>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</si>
  <si>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</si>
  <si>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</si>
  <si>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</si>
  <si>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</si>
  <si>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</si>
  <si>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</si>
  <si>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</si>
  <si>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</si>
  <si>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</si>
  <si>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</si>
  <si>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</si>
  <si>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</si>
  <si>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</si>
  <si>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</si>
  <si>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</si>
  <si>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</si>
  <si>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</si>
  <si>
    <t>"О бюджете городского округа Истра на 2021 год и плановый период 2022 и 2023 годов"</t>
  </si>
  <si>
    <t xml:space="preserve">            Приложение №  8 </t>
  </si>
  <si>
    <t xml:space="preserve">               к  Решению Совета депутатов городского округа Истра от 29.10.2021 № 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</si>
</sst>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8" fillId="0" borderId="1" xfId="1" applyFont="1" applyAlignment="1" applyProtection="1">
      <alignment horizontal="right" vertical="center"/>
      <protection hidden="1"/>
    </xf>
    <xf numFmtId="164" fontId="8" fillId="0" borderId="2" xfId="0" applyNumberFormat="1" applyFont="1" applyBorder="1" applyAlignment="1">
      <alignment horizontal="right" vertical="center" wrapText="1"/>
    </xf>
    <xf numFmtId="0" fontId="8" fillId="0" borderId="1" xfId="1" applyFont="1" applyAlignment="1" applyProtection="1">
      <alignment horizontal="left" vertical="center" wrapText="1"/>
      <protection hidden="1"/>
    </xf>
    <xf numFmtId="0" fontId="6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4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15" fillId="0" borderId="1" xfId="1" applyFont="1" applyAlignment="1">
      <alignment horizontal="right"/>
    </xf>
    <xf numFmtId="0" fontId="15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5">
      <c r="A1" s="39" t="s">
        <v>82</v>
      </c>
      <c r="B1" s="39"/>
      <c r="C1" s="39"/>
      <c r="D1" s="39"/>
      <c r="E1" s="39"/>
      <c r="F1" s="39"/>
      <c r="G1" s="39"/>
      <c r="H1" s="39"/>
      <c r="I1" s="39"/>
    </row>
    <row r="2" spans="1:9" s="18" customFormat="1" ht="15" customHeight="1" x14ac:dyDescent="0.25">
      <c r="A2" s="39" t="s">
        <v>83</v>
      </c>
      <c r="B2" s="39"/>
      <c r="C2" s="39"/>
      <c r="D2" s="39"/>
      <c r="E2" s="39"/>
      <c r="F2" s="39"/>
      <c r="G2" s="39"/>
      <c r="H2" s="39"/>
      <c r="I2" s="39"/>
    </row>
    <row r="3" spans="1:9" s="18" customFormat="1" ht="33" customHeight="1" x14ac:dyDescent="0.25">
      <c r="A3" s="40" t="s">
        <v>76</v>
      </c>
      <c r="B3" s="40"/>
      <c r="C3" s="40"/>
      <c r="D3" s="40"/>
      <c r="E3" s="40"/>
      <c r="F3" s="40"/>
      <c r="G3" s="40"/>
      <c r="H3" s="40"/>
      <c r="I3" s="40"/>
    </row>
    <row r="6" spans="1:9" ht="15.75" x14ac:dyDescent="0.25">
      <c r="A6" s="6"/>
      <c r="B6" s="6"/>
      <c r="C6" s="6"/>
      <c r="D6" s="6"/>
      <c r="E6" s="6"/>
      <c r="F6" s="6"/>
      <c r="G6" s="34" t="s">
        <v>73</v>
      </c>
      <c r="H6" s="34"/>
      <c r="I6" s="34"/>
    </row>
    <row r="7" spans="1:9" ht="15.75" x14ac:dyDescent="0.25">
      <c r="A7" s="6"/>
      <c r="B7" s="6"/>
      <c r="C7" s="6"/>
      <c r="D7" s="6"/>
      <c r="E7" s="6"/>
      <c r="F7" s="6"/>
      <c r="G7" s="34" t="s">
        <v>69</v>
      </c>
      <c r="H7" s="34"/>
      <c r="I7" s="34"/>
    </row>
    <row r="8" spans="1:9" ht="15.75" x14ac:dyDescent="0.25">
      <c r="A8" s="6"/>
      <c r="B8" s="6"/>
      <c r="C8" s="6"/>
      <c r="D8" s="6"/>
      <c r="E8" s="6"/>
      <c r="F8" s="6"/>
      <c r="G8" s="34" t="s">
        <v>70</v>
      </c>
      <c r="H8" s="34"/>
      <c r="I8" s="34"/>
    </row>
    <row r="9" spans="1:9" ht="15.75" x14ac:dyDescent="0.25">
      <c r="A9" s="5"/>
      <c r="B9" s="5"/>
      <c r="C9" s="5"/>
      <c r="D9" s="5"/>
      <c r="E9" s="5"/>
      <c r="F9" s="5"/>
      <c r="G9" s="34" t="s">
        <v>74</v>
      </c>
      <c r="H9" s="34"/>
      <c r="I9" s="34"/>
    </row>
    <row r="10" spans="1:9" ht="15.75" x14ac:dyDescent="0.25">
      <c r="A10" s="5"/>
      <c r="B10" s="5"/>
      <c r="C10" s="5"/>
      <c r="D10" s="5"/>
      <c r="E10" s="34" t="s">
        <v>81</v>
      </c>
      <c r="F10" s="34"/>
      <c r="G10" s="34"/>
      <c r="H10" s="34"/>
      <c r="I10" s="34"/>
    </row>
    <row r="11" spans="1:9" ht="19.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34.5" customHeight="1" x14ac:dyDescent="0.25">
      <c r="A12" s="43" t="s">
        <v>71</v>
      </c>
      <c r="B12" s="43"/>
      <c r="C12" s="43"/>
      <c r="D12" s="43"/>
      <c r="E12" s="43"/>
      <c r="F12" s="43"/>
      <c r="G12" s="43"/>
      <c r="H12" s="43"/>
      <c r="I12" s="43"/>
    </row>
    <row r="13" spans="1:9" x14ac:dyDescent="0.25">
      <c r="A13" s="44"/>
      <c r="B13" s="44"/>
      <c r="C13" s="44"/>
      <c r="D13" s="44"/>
      <c r="E13" s="44"/>
      <c r="F13" s="44"/>
      <c r="G13" s="44"/>
      <c r="H13" s="44"/>
      <c r="I13" s="44"/>
    </row>
    <row r="14" spans="1:9" ht="15" customHeight="1" x14ac:dyDescent="0.25">
      <c r="A14" s="35" t="s">
        <v>0</v>
      </c>
      <c r="B14" s="35"/>
      <c r="C14" s="35" t="s">
        <v>53</v>
      </c>
      <c r="D14" s="35"/>
      <c r="E14" s="35"/>
      <c r="F14" s="35"/>
      <c r="G14" s="35" t="s">
        <v>59</v>
      </c>
      <c r="H14" s="35" t="s">
        <v>60</v>
      </c>
      <c r="I14" s="35" t="s">
        <v>61</v>
      </c>
    </row>
    <row r="15" spans="1:9" ht="15" customHeight="1" x14ac:dyDescent="0.25">
      <c r="A15" s="35"/>
      <c r="B15" s="35"/>
      <c r="C15" s="35" t="s">
        <v>54</v>
      </c>
      <c r="D15" s="35"/>
      <c r="E15" s="35"/>
      <c r="F15" s="35"/>
      <c r="G15" s="35"/>
      <c r="H15" s="35"/>
      <c r="I15" s="35"/>
    </row>
    <row r="16" spans="1:9" ht="73.5" customHeight="1" x14ac:dyDescent="0.25">
      <c r="A16" s="35"/>
      <c r="B16" s="35"/>
      <c r="C16" s="7" t="s">
        <v>55</v>
      </c>
      <c r="D16" s="7" t="s">
        <v>56</v>
      </c>
      <c r="E16" s="7" t="s">
        <v>57</v>
      </c>
      <c r="F16" s="7" t="s">
        <v>58</v>
      </c>
      <c r="G16" s="35"/>
      <c r="H16" s="35"/>
      <c r="I16" s="35"/>
    </row>
    <row r="17" spans="1:9" ht="15" customHeight="1" x14ac:dyDescent="0.25">
      <c r="A17" s="35">
        <v>1</v>
      </c>
      <c r="B17" s="35"/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</row>
    <row r="18" spans="1:9" ht="15" customHeight="1" x14ac:dyDescent="0.25">
      <c r="A18" s="36" t="s">
        <v>1</v>
      </c>
      <c r="B18" s="36"/>
      <c r="C18" s="7" t="s">
        <v>2</v>
      </c>
      <c r="D18" s="7"/>
      <c r="E18" s="7"/>
      <c r="F18" s="7"/>
      <c r="G18" s="19">
        <v>14449</v>
      </c>
      <c r="H18" s="20">
        <v>28790.43</v>
      </c>
      <c r="I18" s="20">
        <v>38554.339999999997</v>
      </c>
    </row>
    <row r="19" spans="1:9" ht="15" customHeight="1" x14ac:dyDescent="0.25">
      <c r="A19" s="32" t="s">
        <v>3</v>
      </c>
      <c r="B19" s="32"/>
      <c r="C19" s="8" t="s">
        <v>2</v>
      </c>
      <c r="D19" s="8" t="s">
        <v>4</v>
      </c>
      <c r="E19" s="7"/>
      <c r="F19" s="7"/>
      <c r="G19" s="21">
        <v>14449</v>
      </c>
      <c r="H19" s="22">
        <v>28790.43</v>
      </c>
      <c r="I19" s="22">
        <v>38554.339999999997</v>
      </c>
    </row>
    <row r="20" spans="1:9" ht="30" customHeight="1" x14ac:dyDescent="0.25">
      <c r="A20" s="32" t="s">
        <v>5</v>
      </c>
      <c r="B20" s="32"/>
      <c r="C20" s="8" t="s">
        <v>2</v>
      </c>
      <c r="D20" s="8" t="s">
        <v>4</v>
      </c>
      <c r="E20" s="8" t="s">
        <v>6</v>
      </c>
      <c r="F20" s="8"/>
      <c r="G20" s="21">
        <v>14449</v>
      </c>
      <c r="H20" s="22">
        <v>28790.43</v>
      </c>
      <c r="I20" s="22">
        <v>38554.339999999997</v>
      </c>
    </row>
    <row r="21" spans="1:9" ht="15" customHeight="1" x14ac:dyDescent="0.25">
      <c r="A21" s="32" t="s">
        <v>7</v>
      </c>
      <c r="B21" s="32"/>
      <c r="C21" s="8" t="s">
        <v>2</v>
      </c>
      <c r="D21" s="8" t="s">
        <v>4</v>
      </c>
      <c r="E21" s="9" t="s">
        <v>8</v>
      </c>
      <c r="F21" s="9"/>
      <c r="G21" s="21">
        <v>0</v>
      </c>
      <c r="H21" s="22">
        <v>0</v>
      </c>
      <c r="I21" s="22">
        <v>2000</v>
      </c>
    </row>
    <row r="22" spans="1:9" ht="55.5" customHeight="1" x14ac:dyDescent="0.25">
      <c r="A22" s="32" t="s">
        <v>9</v>
      </c>
      <c r="B22" s="32"/>
      <c r="C22" s="8" t="s">
        <v>2</v>
      </c>
      <c r="D22" s="8" t="s">
        <v>4</v>
      </c>
      <c r="E22" s="9" t="s">
        <v>10</v>
      </c>
      <c r="F22" s="10"/>
      <c r="G22" s="21">
        <v>0</v>
      </c>
      <c r="H22" s="22">
        <v>0</v>
      </c>
      <c r="I22" s="22">
        <v>2000</v>
      </c>
    </row>
    <row r="23" spans="1:9" s="15" customFormat="1" ht="30.75" customHeight="1" x14ac:dyDescent="0.25">
      <c r="A23" s="33" t="s">
        <v>65</v>
      </c>
      <c r="B23" s="33"/>
      <c r="C23" s="12" t="s">
        <v>2</v>
      </c>
      <c r="D23" s="12" t="s">
        <v>4</v>
      </c>
      <c r="E23" s="13" t="s">
        <v>11</v>
      </c>
      <c r="F23" s="14"/>
      <c r="G23" s="23">
        <v>0</v>
      </c>
      <c r="H23" s="24">
        <v>0</v>
      </c>
      <c r="I23" s="24">
        <v>2000</v>
      </c>
    </row>
    <row r="24" spans="1:9" ht="27" customHeight="1" x14ac:dyDescent="0.25">
      <c r="A24" s="32" t="s">
        <v>12</v>
      </c>
      <c r="B24" s="32"/>
      <c r="C24" s="8" t="s">
        <v>2</v>
      </c>
      <c r="D24" s="8" t="s">
        <v>4</v>
      </c>
      <c r="E24" s="9" t="s">
        <v>11</v>
      </c>
      <c r="F24" s="9" t="s">
        <v>13</v>
      </c>
      <c r="G24" s="21">
        <v>0</v>
      </c>
      <c r="H24" s="22">
        <v>0</v>
      </c>
      <c r="I24" s="22">
        <v>2000</v>
      </c>
    </row>
    <row r="25" spans="1:9" ht="15" customHeight="1" x14ac:dyDescent="0.25">
      <c r="A25" s="32" t="s">
        <v>14</v>
      </c>
      <c r="B25" s="32"/>
      <c r="C25" s="8" t="s">
        <v>2</v>
      </c>
      <c r="D25" s="8" t="s">
        <v>4</v>
      </c>
      <c r="E25" s="9" t="s">
        <v>11</v>
      </c>
      <c r="F25" s="9" t="s">
        <v>15</v>
      </c>
      <c r="G25" s="21">
        <v>0</v>
      </c>
      <c r="H25" s="22">
        <v>0</v>
      </c>
      <c r="I25" s="22">
        <v>2000</v>
      </c>
    </row>
    <row r="26" spans="1:9" ht="15" customHeight="1" x14ac:dyDescent="0.25">
      <c r="A26" s="32" t="s">
        <v>16</v>
      </c>
      <c r="B26" s="32"/>
      <c r="C26" s="8" t="s">
        <v>2</v>
      </c>
      <c r="D26" s="8" t="s">
        <v>4</v>
      </c>
      <c r="E26" s="9" t="s">
        <v>17</v>
      </c>
      <c r="F26" s="9"/>
      <c r="G26" s="21">
        <v>410</v>
      </c>
      <c r="H26" s="22">
        <v>0</v>
      </c>
      <c r="I26" s="22">
        <v>3000</v>
      </c>
    </row>
    <row r="27" spans="1:9" ht="66.75" customHeight="1" x14ac:dyDescent="0.25">
      <c r="A27" s="41" t="s">
        <v>34</v>
      </c>
      <c r="B27" s="42"/>
      <c r="C27" s="8" t="s">
        <v>2</v>
      </c>
      <c r="D27" s="8" t="s">
        <v>4</v>
      </c>
      <c r="E27" s="9">
        <v>1020100000</v>
      </c>
      <c r="F27" s="9"/>
      <c r="G27" s="21">
        <v>10</v>
      </c>
      <c r="H27" s="21">
        <v>0</v>
      </c>
      <c r="I27" s="21">
        <v>0</v>
      </c>
    </row>
    <row r="28" spans="1:9" ht="66.75" customHeight="1" x14ac:dyDescent="0.25">
      <c r="A28" s="33" t="s">
        <v>77</v>
      </c>
      <c r="B28" s="33"/>
      <c r="C28" s="8" t="s">
        <v>2</v>
      </c>
      <c r="D28" s="8" t="s">
        <v>4</v>
      </c>
      <c r="E28" s="9">
        <v>1020174020</v>
      </c>
      <c r="F28" s="9"/>
      <c r="G28" s="21">
        <v>10</v>
      </c>
      <c r="H28" s="21">
        <v>0</v>
      </c>
      <c r="I28" s="21">
        <v>0</v>
      </c>
    </row>
    <row r="29" spans="1:9" ht="40.5" customHeight="1" x14ac:dyDescent="0.25">
      <c r="A29" s="32" t="s">
        <v>12</v>
      </c>
      <c r="B29" s="32"/>
      <c r="C29" s="8" t="s">
        <v>2</v>
      </c>
      <c r="D29" s="8" t="s">
        <v>4</v>
      </c>
      <c r="E29" s="9">
        <v>1020174020</v>
      </c>
      <c r="F29" s="9">
        <v>400</v>
      </c>
      <c r="G29" s="21">
        <v>10</v>
      </c>
      <c r="H29" s="21">
        <v>0</v>
      </c>
      <c r="I29" s="21">
        <v>0</v>
      </c>
    </row>
    <row r="30" spans="1:9" ht="18" customHeight="1" x14ac:dyDescent="0.25">
      <c r="A30" s="32" t="s">
        <v>14</v>
      </c>
      <c r="B30" s="32"/>
      <c r="C30" s="8" t="s">
        <v>2</v>
      </c>
      <c r="D30" s="8" t="s">
        <v>4</v>
      </c>
      <c r="E30" s="9">
        <v>1020174020</v>
      </c>
      <c r="F30" s="9">
        <v>410</v>
      </c>
      <c r="G30" s="21">
        <v>10</v>
      </c>
      <c r="H30" s="21">
        <v>0</v>
      </c>
      <c r="I30" s="21">
        <v>0</v>
      </c>
    </row>
    <row r="31" spans="1:9" ht="66" customHeight="1" x14ac:dyDescent="0.25">
      <c r="A31" s="32" t="s">
        <v>18</v>
      </c>
      <c r="B31" s="32"/>
      <c r="C31" s="8" t="s">
        <v>2</v>
      </c>
      <c r="D31" s="8" t="s">
        <v>4</v>
      </c>
      <c r="E31" s="9" t="s">
        <v>19</v>
      </c>
      <c r="F31" s="10"/>
      <c r="G31" s="21">
        <v>400</v>
      </c>
      <c r="H31" s="22">
        <v>0</v>
      </c>
      <c r="I31" s="22">
        <v>3000</v>
      </c>
    </row>
    <row r="32" spans="1:9" s="15" customFormat="1" ht="54.75" customHeight="1" x14ac:dyDescent="0.25">
      <c r="A32" s="33" t="s">
        <v>64</v>
      </c>
      <c r="B32" s="33"/>
      <c r="C32" s="12" t="s">
        <v>2</v>
      </c>
      <c r="D32" s="12" t="s">
        <v>4</v>
      </c>
      <c r="E32" s="13" t="s">
        <v>20</v>
      </c>
      <c r="F32" s="14"/>
      <c r="G32" s="23">
        <v>400</v>
      </c>
      <c r="H32" s="24">
        <v>0</v>
      </c>
      <c r="I32" s="24">
        <v>3000</v>
      </c>
    </row>
    <row r="33" spans="1:9" ht="29.25" customHeight="1" x14ac:dyDescent="0.25">
      <c r="A33" s="32" t="s">
        <v>12</v>
      </c>
      <c r="B33" s="32"/>
      <c r="C33" s="8" t="s">
        <v>2</v>
      </c>
      <c r="D33" s="8" t="s">
        <v>4</v>
      </c>
      <c r="E33" s="9" t="s">
        <v>20</v>
      </c>
      <c r="F33" s="9" t="s">
        <v>13</v>
      </c>
      <c r="G33" s="21">
        <v>400</v>
      </c>
      <c r="H33" s="22">
        <v>0</v>
      </c>
      <c r="I33" s="22">
        <v>3000</v>
      </c>
    </row>
    <row r="34" spans="1:9" ht="15" customHeight="1" x14ac:dyDescent="0.25">
      <c r="A34" s="32" t="s">
        <v>14</v>
      </c>
      <c r="B34" s="32"/>
      <c r="C34" s="8" t="s">
        <v>2</v>
      </c>
      <c r="D34" s="8" t="s">
        <v>4</v>
      </c>
      <c r="E34" s="9" t="s">
        <v>20</v>
      </c>
      <c r="F34" s="9" t="s">
        <v>15</v>
      </c>
      <c r="G34" s="21">
        <v>400</v>
      </c>
      <c r="H34" s="22">
        <v>0</v>
      </c>
      <c r="I34" s="22">
        <v>3000</v>
      </c>
    </row>
    <row r="35" spans="1:9" ht="27" customHeight="1" x14ac:dyDescent="0.25">
      <c r="A35" s="32" t="s">
        <v>21</v>
      </c>
      <c r="B35" s="32"/>
      <c r="C35" s="8" t="s">
        <v>2</v>
      </c>
      <c r="D35" s="8" t="s">
        <v>4</v>
      </c>
      <c r="E35" s="9" t="s">
        <v>22</v>
      </c>
      <c r="F35" s="9"/>
      <c r="G35" s="21">
        <v>4551.1000000000004</v>
      </c>
      <c r="H35" s="22">
        <v>28790.43</v>
      </c>
      <c r="I35" s="22">
        <v>33554.339999999997</v>
      </c>
    </row>
    <row r="36" spans="1:9" ht="61.5" customHeight="1" x14ac:dyDescent="0.25">
      <c r="A36" s="32" t="s">
        <v>23</v>
      </c>
      <c r="B36" s="32"/>
      <c r="C36" s="8" t="s">
        <v>2</v>
      </c>
      <c r="D36" s="8" t="s">
        <v>4</v>
      </c>
      <c r="E36" s="9" t="s">
        <v>24</v>
      </c>
      <c r="F36" s="10"/>
      <c r="G36" s="21">
        <v>4551.1000000000004</v>
      </c>
      <c r="H36" s="22">
        <v>28790.43</v>
      </c>
      <c r="I36" s="22">
        <v>33554.339999999997</v>
      </c>
    </row>
    <row r="37" spans="1:9" s="15" customFormat="1" ht="39.75" customHeight="1" x14ac:dyDescent="0.25">
      <c r="A37" s="33" t="s">
        <v>63</v>
      </c>
      <c r="B37" s="33"/>
      <c r="C37" s="12" t="s">
        <v>2</v>
      </c>
      <c r="D37" s="12" t="s">
        <v>4</v>
      </c>
      <c r="E37" s="13" t="s">
        <v>25</v>
      </c>
      <c r="F37" s="14"/>
      <c r="G37" s="23">
        <v>4551.1000000000004</v>
      </c>
      <c r="H37" s="24">
        <v>1120.69</v>
      </c>
      <c r="I37" s="24">
        <v>5884.6</v>
      </c>
    </row>
    <row r="38" spans="1:9" ht="29.25" customHeight="1" x14ac:dyDescent="0.25">
      <c r="A38" s="32" t="s">
        <v>12</v>
      </c>
      <c r="B38" s="32"/>
      <c r="C38" s="8" t="s">
        <v>2</v>
      </c>
      <c r="D38" s="8" t="s">
        <v>4</v>
      </c>
      <c r="E38" s="9" t="s">
        <v>25</v>
      </c>
      <c r="F38" s="9" t="s">
        <v>13</v>
      </c>
      <c r="G38" s="21">
        <v>4551.1000000000004</v>
      </c>
      <c r="H38" s="22">
        <v>1120.69</v>
      </c>
      <c r="I38" s="22">
        <v>5884.6</v>
      </c>
    </row>
    <row r="39" spans="1:9" ht="15" customHeight="1" x14ac:dyDescent="0.25">
      <c r="A39" s="32" t="s">
        <v>14</v>
      </c>
      <c r="B39" s="32"/>
      <c r="C39" s="8" t="s">
        <v>2</v>
      </c>
      <c r="D39" s="8" t="s">
        <v>4</v>
      </c>
      <c r="E39" s="9" t="s">
        <v>25</v>
      </c>
      <c r="F39" s="9" t="s">
        <v>15</v>
      </c>
      <c r="G39" s="21">
        <v>4551.1000000000004</v>
      </c>
      <c r="H39" s="22">
        <v>1120.69</v>
      </c>
      <c r="I39" s="22">
        <v>5884.6</v>
      </c>
    </row>
    <row r="40" spans="1:9" ht="19.5" customHeight="1" x14ac:dyDescent="0.25">
      <c r="A40" s="37" t="s">
        <v>79</v>
      </c>
      <c r="B40" s="37"/>
      <c r="C40" s="8" t="s">
        <v>2</v>
      </c>
      <c r="D40" s="8" t="s">
        <v>4</v>
      </c>
      <c r="E40" s="26" t="s">
        <v>80</v>
      </c>
      <c r="F40" s="9"/>
      <c r="G40" s="27">
        <v>0</v>
      </c>
      <c r="H40" s="28">
        <v>27669.74</v>
      </c>
      <c r="I40" s="28">
        <v>27669.74</v>
      </c>
    </row>
    <row r="41" spans="1:9" ht="24.75" customHeight="1" x14ac:dyDescent="0.25">
      <c r="A41" s="32" t="s">
        <v>12</v>
      </c>
      <c r="B41" s="32"/>
      <c r="C41" s="8" t="s">
        <v>2</v>
      </c>
      <c r="D41" s="8" t="s">
        <v>4</v>
      </c>
      <c r="E41" s="9" t="s">
        <v>80</v>
      </c>
      <c r="F41" s="9">
        <v>400</v>
      </c>
      <c r="G41" s="21">
        <v>0</v>
      </c>
      <c r="H41" s="22">
        <v>27669.7</v>
      </c>
      <c r="I41" s="22">
        <v>27669.7</v>
      </c>
    </row>
    <row r="42" spans="1:9" ht="15" customHeight="1" x14ac:dyDescent="0.25">
      <c r="A42" s="32" t="s">
        <v>14</v>
      </c>
      <c r="B42" s="32"/>
      <c r="C42" s="8" t="s">
        <v>2</v>
      </c>
      <c r="D42" s="8" t="s">
        <v>4</v>
      </c>
      <c r="E42" s="9" t="s">
        <v>80</v>
      </c>
      <c r="F42" s="9">
        <v>410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2" t="s">
        <v>26</v>
      </c>
      <c r="B43" s="32"/>
      <c r="C43" s="8" t="s">
        <v>2</v>
      </c>
      <c r="D43" s="8" t="s">
        <v>4</v>
      </c>
      <c r="E43" s="9" t="s">
        <v>27</v>
      </c>
      <c r="F43" s="9"/>
      <c r="G43" s="21">
        <v>9488</v>
      </c>
      <c r="H43" s="22">
        <v>0</v>
      </c>
      <c r="I43" s="22">
        <v>0</v>
      </c>
    </row>
    <row r="44" spans="1:9" ht="27" customHeight="1" x14ac:dyDescent="0.25">
      <c r="A44" s="32" t="s">
        <v>28</v>
      </c>
      <c r="B44" s="32"/>
      <c r="C44" s="8" t="s">
        <v>2</v>
      </c>
      <c r="D44" s="8" t="s">
        <v>4</v>
      </c>
      <c r="E44" s="9" t="s">
        <v>29</v>
      </c>
      <c r="F44" s="10"/>
      <c r="G44" s="21">
        <v>9488</v>
      </c>
      <c r="H44" s="22">
        <v>0</v>
      </c>
      <c r="I44" s="22">
        <v>0</v>
      </c>
    </row>
    <row r="45" spans="1:9" s="15" customFormat="1" ht="52.5" customHeight="1" x14ac:dyDescent="0.25">
      <c r="A45" s="33" t="s">
        <v>78</v>
      </c>
      <c r="B45" s="33"/>
      <c r="C45" s="12" t="s">
        <v>2</v>
      </c>
      <c r="D45" s="12" t="s">
        <v>4</v>
      </c>
      <c r="E45" s="13" t="s">
        <v>30</v>
      </c>
      <c r="F45" s="14"/>
      <c r="G45" s="21">
        <v>9488</v>
      </c>
      <c r="H45" s="24">
        <v>0</v>
      </c>
      <c r="I45" s="24">
        <v>0</v>
      </c>
    </row>
    <row r="46" spans="1:9" ht="30" customHeight="1" x14ac:dyDescent="0.25">
      <c r="A46" s="32" t="s">
        <v>12</v>
      </c>
      <c r="B46" s="32"/>
      <c r="C46" s="8" t="s">
        <v>2</v>
      </c>
      <c r="D46" s="8" t="s">
        <v>4</v>
      </c>
      <c r="E46" s="9" t="s">
        <v>30</v>
      </c>
      <c r="F46" s="9" t="s">
        <v>13</v>
      </c>
      <c r="G46" s="21">
        <v>9488</v>
      </c>
      <c r="H46" s="22">
        <v>0</v>
      </c>
      <c r="I46" s="22">
        <v>0</v>
      </c>
    </row>
    <row r="47" spans="1:9" ht="15" customHeight="1" x14ac:dyDescent="0.25">
      <c r="A47" s="32" t="s">
        <v>14</v>
      </c>
      <c r="B47" s="32"/>
      <c r="C47" s="8" t="s">
        <v>2</v>
      </c>
      <c r="D47" s="8" t="s">
        <v>4</v>
      </c>
      <c r="E47" s="9" t="s">
        <v>30</v>
      </c>
      <c r="F47" s="9" t="s">
        <v>15</v>
      </c>
      <c r="G47" s="21">
        <v>9488</v>
      </c>
      <c r="H47" s="22">
        <v>0</v>
      </c>
      <c r="I47" s="22">
        <v>0</v>
      </c>
    </row>
    <row r="48" spans="1:9" ht="15" customHeight="1" x14ac:dyDescent="0.25">
      <c r="A48" s="36" t="s">
        <v>31</v>
      </c>
      <c r="B48" s="36"/>
      <c r="C48" s="7" t="s">
        <v>32</v>
      </c>
      <c r="D48" s="7"/>
      <c r="E48" s="7"/>
      <c r="F48" s="7"/>
      <c r="G48" s="19">
        <v>263032.5</v>
      </c>
      <c r="H48" s="20">
        <v>0</v>
      </c>
      <c r="I48" s="20">
        <v>0</v>
      </c>
    </row>
    <row r="49" spans="1:9" ht="15" customHeight="1" x14ac:dyDescent="0.25">
      <c r="A49" s="32" t="s">
        <v>33</v>
      </c>
      <c r="B49" s="32"/>
      <c r="C49" s="8" t="s">
        <v>32</v>
      </c>
      <c r="D49" s="8" t="s">
        <v>4</v>
      </c>
      <c r="E49" s="7"/>
      <c r="F49" s="7"/>
      <c r="G49" s="21">
        <v>263032.5</v>
      </c>
      <c r="H49" s="22">
        <v>0</v>
      </c>
      <c r="I49" s="22">
        <v>0</v>
      </c>
    </row>
    <row r="50" spans="1:9" ht="29.25" customHeight="1" x14ac:dyDescent="0.25">
      <c r="A50" s="32" t="s">
        <v>5</v>
      </c>
      <c r="B50" s="32"/>
      <c r="C50" s="8" t="s">
        <v>32</v>
      </c>
      <c r="D50" s="8" t="s">
        <v>4</v>
      </c>
      <c r="E50" s="8" t="s">
        <v>6</v>
      </c>
      <c r="F50" s="8"/>
      <c r="G50" s="21">
        <v>263032.5</v>
      </c>
      <c r="H50" s="22">
        <v>0</v>
      </c>
      <c r="I50" s="22">
        <v>0</v>
      </c>
    </row>
    <row r="51" spans="1:9" ht="15" customHeight="1" x14ac:dyDescent="0.25">
      <c r="A51" s="32" t="s">
        <v>16</v>
      </c>
      <c r="B51" s="32"/>
      <c r="C51" s="8" t="s">
        <v>32</v>
      </c>
      <c r="D51" s="8" t="s">
        <v>4</v>
      </c>
      <c r="E51" s="9" t="s">
        <v>17</v>
      </c>
      <c r="F51" s="9"/>
      <c r="G51" s="21">
        <v>263032.5</v>
      </c>
      <c r="H51" s="22">
        <v>0</v>
      </c>
      <c r="I51" s="22">
        <v>0</v>
      </c>
    </row>
    <row r="52" spans="1:9" ht="69" customHeight="1" x14ac:dyDescent="0.25">
      <c r="A52" s="32" t="s">
        <v>34</v>
      </c>
      <c r="B52" s="32"/>
      <c r="C52" s="8" t="s">
        <v>32</v>
      </c>
      <c r="D52" s="8" t="s">
        <v>4</v>
      </c>
      <c r="E52" s="9" t="s">
        <v>35</v>
      </c>
      <c r="F52" s="10"/>
      <c r="G52" s="21">
        <v>263032.5</v>
      </c>
      <c r="H52" s="22">
        <v>0</v>
      </c>
      <c r="I52" s="22">
        <v>0</v>
      </c>
    </row>
    <row r="53" spans="1:9" s="15" customFormat="1" ht="28.5" customHeight="1" x14ac:dyDescent="0.25">
      <c r="A53" s="33" t="s">
        <v>66</v>
      </c>
      <c r="B53" s="33"/>
      <c r="C53" s="12" t="s">
        <v>32</v>
      </c>
      <c r="D53" s="12" t="s">
        <v>4</v>
      </c>
      <c r="E53" s="13" t="s">
        <v>36</v>
      </c>
      <c r="F53" s="14"/>
      <c r="G53" s="23">
        <v>263032.5</v>
      </c>
      <c r="H53" s="24">
        <v>0</v>
      </c>
      <c r="I53" s="24">
        <v>0</v>
      </c>
    </row>
    <row r="54" spans="1:9" ht="23.25" customHeight="1" x14ac:dyDescent="0.25">
      <c r="A54" s="32" t="s">
        <v>12</v>
      </c>
      <c r="B54" s="32"/>
      <c r="C54" s="8" t="s">
        <v>32</v>
      </c>
      <c r="D54" s="8" t="s">
        <v>4</v>
      </c>
      <c r="E54" s="9" t="s">
        <v>36</v>
      </c>
      <c r="F54" s="9" t="s">
        <v>13</v>
      </c>
      <c r="G54" s="21">
        <v>263032.5</v>
      </c>
      <c r="H54" s="22">
        <v>0</v>
      </c>
      <c r="I54" s="22">
        <v>0</v>
      </c>
    </row>
    <row r="55" spans="1:9" ht="15" customHeight="1" x14ac:dyDescent="0.25">
      <c r="A55" s="32" t="s">
        <v>14</v>
      </c>
      <c r="B55" s="32"/>
      <c r="C55" s="8" t="s">
        <v>32</v>
      </c>
      <c r="D55" s="8" t="s">
        <v>4</v>
      </c>
      <c r="E55" s="9" t="s">
        <v>36</v>
      </c>
      <c r="F55" s="9" t="s">
        <v>15</v>
      </c>
      <c r="G55" s="21">
        <v>263032.5</v>
      </c>
      <c r="H55" s="22">
        <v>0</v>
      </c>
      <c r="I55" s="22">
        <v>0</v>
      </c>
    </row>
    <row r="56" spans="1:9" ht="15" customHeight="1" x14ac:dyDescent="0.25">
      <c r="A56" s="36" t="s">
        <v>37</v>
      </c>
      <c r="B56" s="36"/>
      <c r="C56" s="7" t="s">
        <v>38</v>
      </c>
      <c r="D56" s="7"/>
      <c r="E56" s="7"/>
      <c r="F56" s="7"/>
      <c r="G56" s="19">
        <f t="shared" ref="G56:H58" si="0">G57</f>
        <v>506033.48</v>
      </c>
      <c r="H56" s="20">
        <f t="shared" si="0"/>
        <v>1177936.8799999999</v>
      </c>
      <c r="I56" s="20">
        <v>1193258.57</v>
      </c>
    </row>
    <row r="57" spans="1:9" ht="15" customHeight="1" x14ac:dyDescent="0.25">
      <c r="A57" s="32" t="s">
        <v>39</v>
      </c>
      <c r="B57" s="32"/>
      <c r="C57" s="8" t="s">
        <v>38</v>
      </c>
      <c r="D57" s="8" t="s">
        <v>4</v>
      </c>
      <c r="E57" s="7"/>
      <c r="F57" s="7"/>
      <c r="G57" s="21">
        <f t="shared" si="0"/>
        <v>506033.48</v>
      </c>
      <c r="H57" s="22">
        <f t="shared" si="0"/>
        <v>1177936.8799999999</v>
      </c>
      <c r="I57" s="22">
        <v>1193258.57</v>
      </c>
    </row>
    <row r="58" spans="1:9" ht="23.25" customHeight="1" x14ac:dyDescent="0.25">
      <c r="A58" s="32" t="s">
        <v>40</v>
      </c>
      <c r="B58" s="32"/>
      <c r="C58" s="8" t="s">
        <v>38</v>
      </c>
      <c r="D58" s="8" t="s">
        <v>4</v>
      </c>
      <c r="E58" s="8" t="s">
        <v>41</v>
      </c>
      <c r="F58" s="8"/>
      <c r="G58" s="21">
        <f t="shared" si="0"/>
        <v>506033.48</v>
      </c>
      <c r="H58" s="22">
        <f t="shared" si="0"/>
        <v>1177936.8799999999</v>
      </c>
      <c r="I58" s="22">
        <v>1193258.57</v>
      </c>
    </row>
    <row r="59" spans="1:9" ht="23.25" customHeight="1" x14ac:dyDescent="0.25">
      <c r="A59" s="32" t="s">
        <v>42</v>
      </c>
      <c r="B59" s="32"/>
      <c r="C59" s="8" t="s">
        <v>38</v>
      </c>
      <c r="D59" s="8" t="s">
        <v>4</v>
      </c>
      <c r="E59" s="9" t="s">
        <v>43</v>
      </c>
      <c r="F59" s="9"/>
      <c r="G59" s="21">
        <f>G64+G60</f>
        <v>506033.48</v>
      </c>
      <c r="H59" s="22">
        <f>H64</f>
        <v>1177936.8799999999</v>
      </c>
      <c r="I59" s="22">
        <v>1193258.57</v>
      </c>
    </row>
    <row r="60" spans="1:9" ht="23.25" customHeight="1" x14ac:dyDescent="0.25">
      <c r="A60" s="32" t="s">
        <v>44</v>
      </c>
      <c r="B60" s="32"/>
      <c r="C60" s="8" t="s">
        <v>38</v>
      </c>
      <c r="D60" s="8" t="s">
        <v>4</v>
      </c>
      <c r="E60" s="9" t="s">
        <v>45</v>
      </c>
      <c r="F60" s="10"/>
      <c r="G60" s="21">
        <v>2500</v>
      </c>
      <c r="H60" s="22">
        <v>0</v>
      </c>
      <c r="I60" s="22">
        <v>0</v>
      </c>
    </row>
    <row r="61" spans="1:9" s="15" customFormat="1" ht="23.25" customHeight="1" x14ac:dyDescent="0.25">
      <c r="A61" s="33" t="s">
        <v>46</v>
      </c>
      <c r="B61" s="33"/>
      <c r="C61" s="12" t="s">
        <v>38</v>
      </c>
      <c r="D61" s="12" t="s">
        <v>4</v>
      </c>
      <c r="E61" s="13" t="s">
        <v>47</v>
      </c>
      <c r="F61" s="14"/>
      <c r="G61" s="23">
        <v>2500</v>
      </c>
      <c r="H61" s="24">
        <v>0</v>
      </c>
      <c r="I61" s="24">
        <v>0</v>
      </c>
    </row>
    <row r="62" spans="1:9" ht="23.25" customHeight="1" x14ac:dyDescent="0.25">
      <c r="A62" s="32" t="s">
        <v>12</v>
      </c>
      <c r="B62" s="32"/>
      <c r="C62" s="8" t="s">
        <v>38</v>
      </c>
      <c r="D62" s="8" t="s">
        <v>4</v>
      </c>
      <c r="E62" s="9" t="s">
        <v>47</v>
      </c>
      <c r="F62" s="9" t="s">
        <v>13</v>
      </c>
      <c r="G62" s="21">
        <v>2500</v>
      </c>
      <c r="H62" s="22">
        <v>0</v>
      </c>
      <c r="I62" s="22">
        <v>0</v>
      </c>
    </row>
    <row r="63" spans="1:9" ht="15" customHeight="1" x14ac:dyDescent="0.25">
      <c r="A63" s="32" t="s">
        <v>14</v>
      </c>
      <c r="B63" s="32"/>
      <c r="C63" s="8" t="s">
        <v>38</v>
      </c>
      <c r="D63" s="8" t="s">
        <v>4</v>
      </c>
      <c r="E63" s="9" t="s">
        <v>47</v>
      </c>
      <c r="F63" s="9" t="s">
        <v>15</v>
      </c>
      <c r="G63" s="21">
        <v>2500</v>
      </c>
      <c r="H63" s="22">
        <v>0</v>
      </c>
      <c r="I63" s="22">
        <v>0</v>
      </c>
    </row>
    <row r="64" spans="1:9" ht="15" customHeight="1" x14ac:dyDescent="0.25">
      <c r="A64" s="32" t="s">
        <v>48</v>
      </c>
      <c r="B64" s="32"/>
      <c r="C64" s="8" t="s">
        <v>38</v>
      </c>
      <c r="D64" s="8" t="s">
        <v>4</v>
      </c>
      <c r="E64" s="9" t="s">
        <v>49</v>
      </c>
      <c r="F64" s="10"/>
      <c r="G64" s="21">
        <f>G65+G71</f>
        <v>503533.48</v>
      </c>
      <c r="H64" s="22">
        <f>H68+H71</f>
        <v>1177936.8799999999</v>
      </c>
      <c r="I64" s="22">
        <v>1193258.57</v>
      </c>
    </row>
    <row r="65" spans="1:9" s="15" customFormat="1" ht="37.5" customHeight="1" x14ac:dyDescent="0.25">
      <c r="A65" s="33" t="s">
        <v>67</v>
      </c>
      <c r="B65" s="33"/>
      <c r="C65" s="12" t="s">
        <v>38</v>
      </c>
      <c r="D65" s="12" t="s">
        <v>4</v>
      </c>
      <c r="E65" s="16" t="s">
        <v>75</v>
      </c>
      <c r="F65" s="14"/>
      <c r="G65" s="23">
        <v>13835</v>
      </c>
      <c r="H65" s="24">
        <v>0</v>
      </c>
      <c r="I65" s="24">
        <v>0</v>
      </c>
    </row>
    <row r="66" spans="1:9" ht="28.9" customHeight="1" x14ac:dyDescent="0.25">
      <c r="A66" s="32" t="s">
        <v>12</v>
      </c>
      <c r="B66" s="32"/>
      <c r="C66" s="8" t="s">
        <v>38</v>
      </c>
      <c r="D66" s="8" t="s">
        <v>4</v>
      </c>
      <c r="E66" s="17" t="s">
        <v>75</v>
      </c>
      <c r="F66" s="9" t="s">
        <v>13</v>
      </c>
      <c r="G66" s="30">
        <v>13835</v>
      </c>
      <c r="H66" s="22">
        <v>0</v>
      </c>
      <c r="I66" s="22">
        <v>0</v>
      </c>
    </row>
    <row r="67" spans="1:9" ht="15" customHeight="1" x14ac:dyDescent="0.25">
      <c r="A67" s="32" t="s">
        <v>14</v>
      </c>
      <c r="B67" s="32"/>
      <c r="C67" s="8" t="s">
        <v>38</v>
      </c>
      <c r="D67" s="8" t="s">
        <v>4</v>
      </c>
      <c r="E67" s="17" t="s">
        <v>75</v>
      </c>
      <c r="F67" s="9" t="s">
        <v>15</v>
      </c>
      <c r="G67" s="30">
        <v>13835</v>
      </c>
      <c r="H67" s="22">
        <v>0</v>
      </c>
      <c r="I67" s="22">
        <v>0</v>
      </c>
    </row>
    <row r="68" spans="1:9" ht="27" customHeight="1" x14ac:dyDescent="0.25">
      <c r="A68" s="33" t="s">
        <v>67</v>
      </c>
      <c r="B68" s="33"/>
      <c r="C68" s="8" t="s">
        <v>38</v>
      </c>
      <c r="D68" s="8" t="s">
        <v>4</v>
      </c>
      <c r="E68" s="9" t="s">
        <v>50</v>
      </c>
      <c r="F68" s="9"/>
      <c r="G68" s="21">
        <v>0</v>
      </c>
      <c r="H68" s="22">
        <v>472707.6</v>
      </c>
      <c r="I68" s="22">
        <v>618656.06999999995</v>
      </c>
    </row>
    <row r="69" spans="1:9" ht="25.5" customHeight="1" x14ac:dyDescent="0.25">
      <c r="A69" s="32" t="s">
        <v>12</v>
      </c>
      <c r="B69" s="32"/>
      <c r="C69" s="8" t="s">
        <v>38</v>
      </c>
      <c r="D69" s="8" t="s">
        <v>4</v>
      </c>
      <c r="E69" s="9" t="s">
        <v>50</v>
      </c>
      <c r="F69" s="9">
        <v>400</v>
      </c>
      <c r="G69" s="21">
        <v>0</v>
      </c>
      <c r="H69" s="22">
        <v>472707.6</v>
      </c>
      <c r="I69" s="22">
        <v>618656.06999999995</v>
      </c>
    </row>
    <row r="70" spans="1:9" ht="18.75" customHeight="1" x14ac:dyDescent="0.25">
      <c r="A70" s="32" t="s">
        <v>14</v>
      </c>
      <c r="B70" s="32"/>
      <c r="C70" s="8" t="s">
        <v>38</v>
      </c>
      <c r="D70" s="8" t="s">
        <v>4</v>
      </c>
      <c r="E70" s="9" t="s">
        <v>50</v>
      </c>
      <c r="F70" s="9">
        <v>410</v>
      </c>
      <c r="G70" s="21">
        <v>0</v>
      </c>
      <c r="H70" s="22">
        <v>472707.6</v>
      </c>
      <c r="I70" s="22">
        <v>618656.06999999995</v>
      </c>
    </row>
    <row r="71" spans="1:9" ht="79.5" customHeight="1" x14ac:dyDescent="0.25">
      <c r="A71" s="33" t="s">
        <v>68</v>
      </c>
      <c r="B71" s="33"/>
      <c r="C71" s="8" t="s">
        <v>38</v>
      </c>
      <c r="D71" s="8" t="s">
        <v>4</v>
      </c>
      <c r="E71" s="9" t="s">
        <v>51</v>
      </c>
      <c r="F71" s="9"/>
      <c r="G71" s="21">
        <v>489698.48</v>
      </c>
      <c r="H71" s="22">
        <f>H72</f>
        <v>705229.28</v>
      </c>
      <c r="I71" s="22">
        <v>574602.5</v>
      </c>
    </row>
    <row r="72" spans="1:9" ht="26.25" customHeight="1" x14ac:dyDescent="0.25">
      <c r="A72" s="32" t="s">
        <v>12</v>
      </c>
      <c r="B72" s="32"/>
      <c r="C72" s="8" t="s">
        <v>38</v>
      </c>
      <c r="D72" s="8" t="s">
        <v>4</v>
      </c>
      <c r="E72" s="9" t="s">
        <v>51</v>
      </c>
      <c r="F72" s="9">
        <v>400</v>
      </c>
      <c r="G72" s="21">
        <v>489698.48</v>
      </c>
      <c r="H72" s="22">
        <f>H73</f>
        <v>705229.28</v>
      </c>
      <c r="I72" s="22">
        <v>574602.5</v>
      </c>
    </row>
    <row r="73" spans="1:9" ht="18.75" customHeight="1" x14ac:dyDescent="0.25">
      <c r="A73" s="32" t="s">
        <v>14</v>
      </c>
      <c r="B73" s="32"/>
      <c r="C73" s="8" t="s">
        <v>38</v>
      </c>
      <c r="D73" s="8" t="s">
        <v>4</v>
      </c>
      <c r="E73" s="9" t="s">
        <v>51</v>
      </c>
      <c r="F73" s="9">
        <v>410</v>
      </c>
      <c r="G73" s="21">
        <v>489698.48</v>
      </c>
      <c r="H73" s="22">
        <v>705229.28</v>
      </c>
      <c r="I73" s="22">
        <v>574602.5</v>
      </c>
    </row>
    <row r="74" spans="1:9" ht="15" customHeight="1" x14ac:dyDescent="0.25">
      <c r="A74" s="38" t="s">
        <v>52</v>
      </c>
      <c r="B74" s="38"/>
      <c r="C74" s="38"/>
      <c r="D74" s="38"/>
      <c r="E74" s="38"/>
      <c r="F74" s="38"/>
      <c r="G74" s="25">
        <f>G56+G48+G18</f>
        <v>783514.98</v>
      </c>
      <c r="H74" s="25">
        <f t="shared" ref="H74:I74" si="1">H56+H48+H18</f>
        <v>1206727.3099999998</v>
      </c>
      <c r="I74" s="25">
        <f t="shared" si="1"/>
        <v>1231812.9100000001</v>
      </c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s="3" customFormat="1" ht="40.15" customHeight="1" x14ac:dyDescent="0.2">
      <c r="A76" s="31" t="s">
        <v>72</v>
      </c>
      <c r="B76" s="31"/>
      <c r="C76" s="31"/>
      <c r="D76" s="31"/>
      <c r="E76" s="4"/>
      <c r="F76" s="4"/>
      <c r="G76" s="11"/>
      <c r="H76" s="4"/>
      <c r="I76" s="29" t="s">
        <v>62</v>
      </c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</sheetData>
  <mergeCells count="75">
    <mergeCell ref="E10:I10"/>
    <mergeCell ref="A51:B51"/>
    <mergeCell ref="A52:B52"/>
    <mergeCell ref="A53:B53"/>
    <mergeCell ref="A1:I1"/>
    <mergeCell ref="A2:I2"/>
    <mergeCell ref="A3:I3"/>
    <mergeCell ref="A27:B27"/>
    <mergeCell ref="A28:B28"/>
    <mergeCell ref="G7:I7"/>
    <mergeCell ref="G6:I6"/>
    <mergeCell ref="A14:B16"/>
    <mergeCell ref="C14:F14"/>
    <mergeCell ref="C15:F15"/>
    <mergeCell ref="A12:I12"/>
    <mergeCell ref="A13:I13"/>
    <mergeCell ref="G14:G16"/>
    <mergeCell ref="A59:B59"/>
    <mergeCell ref="A60:B60"/>
    <mergeCell ref="A61:B61"/>
    <mergeCell ref="A62:B62"/>
    <mergeCell ref="A46:B46"/>
    <mergeCell ref="A47:B47"/>
    <mergeCell ref="A48:B48"/>
    <mergeCell ref="A41:B41"/>
    <mergeCell ref="A42:B42"/>
    <mergeCell ref="A63:B63"/>
    <mergeCell ref="A54:B54"/>
    <mergeCell ref="A55:B55"/>
    <mergeCell ref="A56:B56"/>
    <mergeCell ref="A57:B57"/>
    <mergeCell ref="A58:B58"/>
    <mergeCell ref="A74:F74"/>
    <mergeCell ref="A64:B64"/>
    <mergeCell ref="A65:B65"/>
    <mergeCell ref="A66:B66"/>
    <mergeCell ref="A67:B67"/>
    <mergeCell ref="A69:B69"/>
    <mergeCell ref="A70:B70"/>
    <mergeCell ref="A71:B71"/>
    <mergeCell ref="A72:B72"/>
    <mergeCell ref="A73:B73"/>
    <mergeCell ref="A68:B68"/>
    <mergeCell ref="G9:I9"/>
    <mergeCell ref="G8:I8"/>
    <mergeCell ref="A17:B17"/>
    <mergeCell ref="A18:B18"/>
    <mergeCell ref="A40:B40"/>
    <mergeCell ref="A33:B33"/>
    <mergeCell ref="A34:B34"/>
    <mergeCell ref="A35:B35"/>
    <mergeCell ref="A36:B36"/>
    <mergeCell ref="A37:B37"/>
    <mergeCell ref="A38:B38"/>
    <mergeCell ref="A39:B39"/>
    <mergeCell ref="A29:B29"/>
    <mergeCell ref="A30:B30"/>
    <mergeCell ref="H14:H16"/>
    <mergeCell ref="I14:I16"/>
    <mergeCell ref="A76:D76"/>
    <mergeCell ref="A19:B19"/>
    <mergeCell ref="A20:B20"/>
    <mergeCell ref="A21:B21"/>
    <mergeCell ref="A22:B22"/>
    <mergeCell ref="A23:B23"/>
    <mergeCell ref="A24:B24"/>
    <mergeCell ref="A25:B25"/>
    <mergeCell ref="A26:B26"/>
    <mergeCell ref="A31:B31"/>
    <mergeCell ref="A50:B50"/>
    <mergeCell ref="A32:B32"/>
    <mergeCell ref="A49:B49"/>
    <mergeCell ref="A43:B43"/>
    <mergeCell ref="A44:B44"/>
    <mergeCell ref="A45:B45"/>
  </mergeCells>
  <pageMargins left="0.82677165354330717" right="0.23622047244094491" top="0.74803149606299213" bottom="0.74803149606299213" header="0.31496062992125984" footer="0.31496062992125984"/>
  <pageSetup paperSize="9" scale="52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2021-09-10T07:16:52Z</cp:lastPrinted>
  <dcterms:created xsi:type="dcterms:W3CDTF">2020-11-13T16:42:37Z</dcterms:created>
  <dcterms:modified xsi:type="dcterms:W3CDTF">2021-11-02T06:12:11Z</dcterms:modified>
</cp:coreProperties>
</file>